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updateLinks="always" codeName="Questa_cartella_di_lavoro"/>
  <mc:AlternateContent xmlns:mc="http://schemas.openxmlformats.org/markup-compatibility/2006">
    <mc:Choice Requires="x15">
      <x15ac:absPath xmlns:x15ac="http://schemas.microsoft.com/office/spreadsheetml/2010/11/ac" url="G:\Tecnico\Patrimonio corrente\ACER\ERS\manifestazione interesse bandi RER\Assegnazione contributi Linea 1\"/>
    </mc:Choice>
  </mc:AlternateContent>
  <xr:revisionPtr revIDLastSave="0" documentId="13_ncr:1_{7872C3CB-E952-410E-9263-1E2799E21A8B}" xr6:coauthVersionLast="47" xr6:coauthVersionMax="47" xr10:uidLastSave="{00000000-0000-0000-0000-000000000000}"/>
  <bookViews>
    <workbookView xWindow="-109" yWindow="-109" windowWidth="34995" windowHeight="19060" tabRatio="840" xr2:uid="{00000000-000D-0000-FFFF-FFFF00000000}"/>
  </bookViews>
  <sheets>
    <sheet name="Comp All.7 RER" sheetId="69" r:id="rId1"/>
  </sheets>
  <definedNames>
    <definedName name="_xlnm._FilterDatabase" localSheetId="0" hidden="1">'Comp All.7 RER'!$A$4:$Q$18</definedName>
    <definedName name="_xlnm.Print_Area" localSheetId="0">'Comp All.7 RER'!$A$1:$Q$16</definedName>
    <definedName name="_xlnm.Print_Titles" localSheetId="0">'Comp All.7 RER'!$1:$4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6" i="69" l="1"/>
</calcChain>
</file>

<file path=xl/sharedStrings.xml><?xml version="1.0" encoding="utf-8"?>
<sst xmlns="http://schemas.openxmlformats.org/spreadsheetml/2006/main" count="139" uniqueCount="53">
  <si>
    <t>Denominazione 
Ente proponente</t>
  </si>
  <si>
    <t>Oneri per la sicurezza
(iva compresa)</t>
  </si>
  <si>
    <t>null</t>
  </si>
  <si>
    <t>RE</t>
  </si>
  <si>
    <t>U</t>
  </si>
  <si>
    <t>8</t>
  </si>
  <si>
    <t>9</t>
  </si>
  <si>
    <t>6</t>
  </si>
  <si>
    <t>20</t>
  </si>
  <si>
    <t>3</t>
  </si>
  <si>
    <t>1</t>
  </si>
  <si>
    <t>2</t>
  </si>
  <si>
    <t>19</t>
  </si>
  <si>
    <t>254</t>
  </si>
  <si>
    <t>471</t>
  </si>
  <si>
    <t>15</t>
  </si>
  <si>
    <t>17</t>
  </si>
  <si>
    <t>14</t>
  </si>
  <si>
    <t>213</t>
  </si>
  <si>
    <t>65</t>
  </si>
  <si>
    <t>31</t>
  </si>
  <si>
    <t>29</t>
  </si>
  <si>
    <t>GUASTALLA</t>
  </si>
  <si>
    <t>VIA Solarolo,1/5</t>
  </si>
  <si>
    <t>71</t>
  </si>
  <si>
    <t>VIA Dalla Chiesa, 6</t>
  </si>
  <si>
    <t>VIA Caserme, 1</t>
  </si>
  <si>
    <t>VIA Dalla Chiesa, 2</t>
  </si>
  <si>
    <t>VIA Caserme, 3</t>
  </si>
  <si>
    <t>VIA Catellani, 5</t>
  </si>
  <si>
    <t>VIA Catellani, 1</t>
  </si>
  <si>
    <t>VIA Catellani, 3</t>
  </si>
  <si>
    <t>470</t>
  </si>
  <si>
    <t>VIA Catellani, 7</t>
  </si>
  <si>
    <t>Catasto
Sezione</t>
  </si>
  <si>
    <t>Proprietà del Bene</t>
  </si>
  <si>
    <t>Durata complessiva (in mesi) prevista  per terminare i lavori a partire dalla data di concessione</t>
  </si>
  <si>
    <t>Catasto
Foglio</t>
  </si>
  <si>
    <t>Catasto
Mappale</t>
  </si>
  <si>
    <t>CODICE GIS INTERVENTO DA 
DGR 1147/26
L1</t>
  </si>
  <si>
    <t>Localizzazione 
intervento
Provincia</t>
  </si>
  <si>
    <t>Localizzazione 
intervento
Comune</t>
  </si>
  <si>
    <t>Localizzazione 
intervento
indirizzo e numero civico</t>
  </si>
  <si>
    <t>Localizzazione 
intervento
interno</t>
  </si>
  <si>
    <t xml:space="preserve"> Catasto
Subalterno</t>
  </si>
  <si>
    <t>Importo totale dei lavori al netto degli oneri della sicurezza
(iva compresa)</t>
  </si>
  <si>
    <t>Spese Tecniche IVA compresa
(entro il 10% dell'importo lavori Iva compresa)</t>
  </si>
  <si>
    <t>Totale intervento
(IVA compresa)</t>
  </si>
  <si>
    <t>Assegnazione
(Data prevista di sottoscrizione del contratto di locazione)</t>
  </si>
  <si>
    <t>BASE DATI PER LA COMPILAZIONE DELL': ALLEGATO  7 - scheda progetto RER</t>
  </si>
  <si>
    <t>COMPILAZIONE A CURA DEGLI ENTI</t>
  </si>
  <si>
    <t>manutenzione alloggio, rifacimento bagni, messa a norma impianti, finestre e infissi, schermature solari</t>
  </si>
  <si>
    <t>manutenzione alloggio, rifacimento bagni, messa a norma impianto elettrico, serramenti interni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</si>
</sst>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\ &quot;€&quot;_-;\-* #,##0\ &quot;€&quot;_-;_-* &quot;-&quot;??\ &quot;€&quot;_-;_-@_-"/>
    <numFmt numFmtId="165" formatCode="_-* #,##0.000000_-;\-* #,##0.000000_-;_-* &quot;-&quot;??_-;_-@_-"/>
  </numFmts>
  <fonts count="1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20"/>
      <name val="Roboto"/>
    </font>
    <font>
      <b/>
      <sz val="14"/>
      <name val="Roboto"/>
    </font>
    <font>
      <sz val="14"/>
      <name val="Roboto"/>
    </font>
    <font>
      <sz val="10"/>
      <name val="Calibri"/>
      <family val="2"/>
    </font>
    <font>
      <b/>
      <sz val="12"/>
      <name val="Calibri"/>
      <family val="2"/>
      <scheme val="minor"/>
    </font>
    <font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6">
    <xf numFmtId="0" fontId="0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3" fillId="0" borderId="0"/>
    <xf numFmtId="43" fontId="2" fillId="0" borderId="0" applyFont="0" applyFill="0" applyBorder="0" applyAlignment="0" applyProtection="0"/>
  </cellStyleXfs>
  <cellXfs count="31">
    <xf numFmtId="0" fontId="0" fillId="0" borderId="0" xfId="0"/>
    <xf numFmtId="0" fontId="4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65" fontId="6" fillId="0" borderId="0" xfId="2" applyNumberFormat="1" applyFont="1" applyFill="1" applyBorder="1" applyAlignment="1">
      <alignment horizontal="left" vertical="center"/>
    </xf>
    <xf numFmtId="43" fontId="6" fillId="0" borderId="0" xfId="2" applyFont="1" applyFill="1" applyBorder="1" applyAlignment="1">
      <alignment horizontal="left" vertical="center"/>
    </xf>
    <xf numFmtId="44" fontId="6" fillId="0" borderId="0" xfId="1" applyFont="1" applyFill="1" applyAlignment="1">
      <alignment horizontal="left" vertical="justify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justify"/>
    </xf>
    <xf numFmtId="0" fontId="6" fillId="0" borderId="0" xfId="0" applyFont="1"/>
    <xf numFmtId="0" fontId="6" fillId="0" borderId="0" xfId="0" applyFont="1" applyAlignment="1">
      <alignment horizontal="center"/>
    </xf>
    <xf numFmtId="165" fontId="6" fillId="0" borderId="0" xfId="2" applyNumberFormat="1" applyFont="1"/>
    <xf numFmtId="43" fontId="6" fillId="0" borderId="0" xfId="2" applyFont="1"/>
    <xf numFmtId="44" fontId="6" fillId="0" borderId="0" xfId="0" applyNumberFormat="1" applyFont="1"/>
    <xf numFmtId="165" fontId="6" fillId="0" borderId="0" xfId="2" applyNumberFormat="1" applyFont="1" applyBorder="1"/>
    <xf numFmtId="43" fontId="6" fillId="0" borderId="0" xfId="2" applyFont="1" applyBorder="1"/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3" fontId="7" fillId="0" borderId="1" xfId="2" applyFont="1" applyFill="1" applyBorder="1" applyAlignment="1">
      <alignment horizontal="center" vertical="center" wrapText="1"/>
    </xf>
    <xf numFmtId="44" fontId="7" fillId="0" borderId="1" xfId="0" applyNumberFormat="1" applyFont="1" applyBorder="1" applyAlignment="1">
      <alignment horizontal="center" vertical="center" wrapText="1"/>
    </xf>
    <xf numFmtId="44" fontId="7" fillId="0" borderId="1" xfId="2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4" fontId="8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4" fontId="8" fillId="0" borderId="1" xfId="0" applyNumberFormat="1" applyFont="1" applyBorder="1" applyAlignment="1">
      <alignment horizontal="center" vertical="center" wrapText="1"/>
    </xf>
    <xf numFmtId="165" fontId="8" fillId="0" borderId="1" xfId="2" applyNumberFormat="1" applyFont="1" applyFill="1" applyBorder="1" applyAlignment="1">
      <alignment horizontal="center" vertical="center" wrapText="1"/>
    </xf>
    <xf numFmtId="43" fontId="8" fillId="0" borderId="1" xfId="2" applyFont="1" applyFill="1" applyBorder="1" applyAlignment="1">
      <alignment horizontal="center" vertical="center" wrapText="1"/>
    </xf>
    <xf numFmtId="44" fontId="6" fillId="0" borderId="0" xfId="0" applyNumberFormat="1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164" fontId="9" fillId="0" borderId="2" xfId="0" applyNumberFormat="1" applyFont="1" applyBorder="1" applyAlignment="1">
      <alignment horizontal="center" vertical="center" wrapText="1"/>
    </xf>
  </cellXfs>
  <cellStyles count="6">
    <cellStyle name="Excel Built-in Normal" xfId="4" xr:uid="{063EDB03-284B-41BB-B804-66152480E7DF}"/>
    <cellStyle name="Migliaia" xfId="2" builtinId="3"/>
    <cellStyle name="Migliaia 2" xfId="5" xr:uid="{72BFD289-2898-415A-B727-05E93166A438}"/>
    <cellStyle name="Normale" xfId="0" builtinId="0"/>
    <cellStyle name="Normale 2" xfId="3" xr:uid="{EC374804-486A-472B-AC04-491B16905C19}"/>
    <cellStyle name="Valuta" xfId="1" builtinId="4"/>
  </cellStyles>
  <dxfs count="1">
    <dxf>
      <fill>
        <patternFill>
          <bgColor theme="8" tint="0.59996337778862885"/>
        </patternFill>
      </fill>
      <border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9" defaultPivotStyle="PivotStyleMedium4"/>
  <colors>
    <mruColors>
      <color rgb="FF00FF00"/>
      <color rgb="FF9933FF"/>
      <color rgb="FFFF5050"/>
      <color rgb="FFFFCCFF"/>
      <color rgb="FFFF99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65E40-32E0-4802-9D36-C1737CE88DD5}">
  <sheetPr>
    <tabColor rgb="FFFF0000"/>
    <pageSetUpPr fitToPage="1"/>
  </sheetPr>
  <dimension ref="A1:S18"/>
  <sheetViews>
    <sheetView tabSelected="1" zoomScale="55" zoomScaleNormal="55" zoomScaleSheetLayoutView="50" workbookViewId="0">
      <pane xSplit="2" ySplit="4" topLeftCell="C5" activePane="bottomRight" state="frozenSplit"/>
      <selection pane="topRight" activeCell="D1" sqref="D1"/>
      <selection pane="bottomLeft" activeCell="A14" sqref="A14"/>
      <selection pane="bottomRight" activeCell="A5" sqref="A5:XFD16"/>
    </sheetView>
  </sheetViews>
  <sheetFormatPr defaultColWidth="9" defaultRowHeight="18.350000000000001" x14ac:dyDescent="0.3"/>
  <cols>
    <col min="1" max="1" width="11.109375" style="9" customWidth="1"/>
    <col min="2" max="2" width="41.6640625" style="2" bestFit="1" customWidth="1"/>
    <col min="3" max="3" width="18.109375" style="10" customWidth="1"/>
    <col min="4" max="4" width="27.109375" style="10" customWidth="1"/>
    <col min="5" max="6" width="37.21875" style="9" customWidth="1"/>
    <col min="7" max="7" width="19" style="10" customWidth="1"/>
    <col min="8" max="8" width="18.109375" style="10" customWidth="1"/>
    <col min="9" max="9" width="18.109375" style="9" customWidth="1"/>
    <col min="10" max="10" width="18.109375" style="10" customWidth="1"/>
    <col min="11" max="11" width="41.44140625" style="9" customWidth="1"/>
    <col min="12" max="13" width="29.21875" style="9" customWidth="1"/>
    <col min="14" max="14" width="25.88671875" style="11" customWidth="1"/>
    <col min="15" max="15" width="27.33203125" style="12" customWidth="1"/>
    <col min="16" max="16" width="25.109375" style="12" customWidth="1"/>
    <col min="17" max="17" width="27.77734375" style="13" customWidth="1"/>
    <col min="18" max="18" width="9" style="9"/>
    <col min="19" max="19" width="16.109375" style="9" bestFit="1" customWidth="1"/>
    <col min="20" max="16384" width="9" style="9"/>
  </cols>
  <sheetData>
    <row r="1" spans="1:19" ht="25.15" x14ac:dyDescent="0.4">
      <c r="A1" s="1" t="s">
        <v>49</v>
      </c>
      <c r="C1" s="3"/>
      <c r="D1" s="8"/>
      <c r="G1" s="3"/>
      <c r="H1" s="3"/>
      <c r="I1" s="3"/>
      <c r="J1" s="3"/>
      <c r="N1" s="4"/>
      <c r="O1" s="5"/>
      <c r="P1" s="5"/>
      <c r="Q1" s="6"/>
    </row>
    <row r="2" spans="1:19" x14ac:dyDescent="0.3">
      <c r="A2" s="16"/>
      <c r="B2" s="2" t="s">
        <v>50</v>
      </c>
      <c r="C2" s="3"/>
      <c r="D2" s="8"/>
      <c r="G2" s="3"/>
      <c r="H2" s="3"/>
      <c r="I2" s="3"/>
      <c r="J2" s="3"/>
      <c r="N2" s="4"/>
      <c r="O2" s="5"/>
      <c r="P2" s="5"/>
      <c r="Q2" s="6"/>
    </row>
    <row r="3" spans="1:19" x14ac:dyDescent="0.3">
      <c r="A3" s="22"/>
      <c r="C3" s="3"/>
      <c r="D3" s="8"/>
      <c r="G3" s="3"/>
      <c r="H3" s="3"/>
      <c r="I3" s="3"/>
      <c r="J3" s="3"/>
      <c r="N3" s="4"/>
      <c r="O3" s="5"/>
      <c r="P3" s="5"/>
      <c r="Q3" s="6"/>
    </row>
    <row r="4" spans="1:19" s="7" customFormat="1" ht="210.1" customHeight="1" x14ac:dyDescent="0.3">
      <c r="A4" s="24" t="s">
        <v>39</v>
      </c>
      <c r="B4" s="24" t="s">
        <v>0</v>
      </c>
      <c r="C4" s="25" t="s">
        <v>40</v>
      </c>
      <c r="D4" s="25" t="s">
        <v>41</v>
      </c>
      <c r="E4" s="25" t="s">
        <v>42</v>
      </c>
      <c r="F4" s="23" t="s">
        <v>43</v>
      </c>
      <c r="G4" s="24" t="s">
        <v>34</v>
      </c>
      <c r="H4" s="24" t="s">
        <v>37</v>
      </c>
      <c r="I4" s="24" t="s">
        <v>38</v>
      </c>
      <c r="J4" s="24" t="s">
        <v>44</v>
      </c>
      <c r="K4" s="24" t="s">
        <v>35</v>
      </c>
      <c r="L4" s="24" t="s">
        <v>36</v>
      </c>
      <c r="M4" s="23" t="s">
        <v>48</v>
      </c>
      <c r="N4" s="26" t="s">
        <v>45</v>
      </c>
      <c r="O4" s="27" t="s">
        <v>46</v>
      </c>
      <c r="P4" s="27" t="s">
        <v>1</v>
      </c>
      <c r="Q4" s="25" t="s">
        <v>47</v>
      </c>
    </row>
    <row r="5" spans="1:19" s="7" customFormat="1" ht="49.95" customHeight="1" thickBot="1" x14ac:dyDescent="0.35">
      <c r="A5" s="17">
        <v>178</v>
      </c>
      <c r="B5" s="18" t="s">
        <v>22</v>
      </c>
      <c r="C5" s="18" t="s">
        <v>3</v>
      </c>
      <c r="D5" s="18" t="s">
        <v>22</v>
      </c>
      <c r="E5" s="18" t="s">
        <v>30</v>
      </c>
      <c r="F5" s="30" t="s">
        <v>51</v>
      </c>
      <c r="G5" s="18" t="s">
        <v>4</v>
      </c>
      <c r="H5" s="18" t="s">
        <v>12</v>
      </c>
      <c r="I5" s="18" t="s">
        <v>19</v>
      </c>
      <c r="J5" s="18" t="s">
        <v>7</v>
      </c>
      <c r="K5" s="18" t="s">
        <v>22</v>
      </c>
      <c r="L5" s="18">
        <v>9</v>
      </c>
      <c r="M5" s="29">
        <v>46742</v>
      </c>
      <c r="N5" s="19">
        <v>65843.009999999995</v>
      </c>
      <c r="O5" s="21">
        <v>8032.85</v>
      </c>
      <c r="P5" s="19">
        <v>1448.55</v>
      </c>
      <c r="Q5" s="20">
        <v>75324.41</v>
      </c>
    </row>
    <row r="6" spans="1:19" s="7" customFormat="1" ht="49.95" customHeight="1" thickBot="1" x14ac:dyDescent="0.35">
      <c r="A6" s="17">
        <v>179</v>
      </c>
      <c r="B6" s="18" t="s">
        <v>22</v>
      </c>
      <c r="C6" s="18" t="s">
        <v>3</v>
      </c>
      <c r="D6" s="18" t="s">
        <v>22</v>
      </c>
      <c r="E6" s="18" t="s">
        <v>31</v>
      </c>
      <c r="F6" s="30" t="s">
        <v>51</v>
      </c>
      <c r="G6" s="18" t="s">
        <v>4</v>
      </c>
      <c r="H6" s="18" t="s">
        <v>12</v>
      </c>
      <c r="I6" s="18" t="s">
        <v>32</v>
      </c>
      <c r="J6" s="18" t="s">
        <v>9</v>
      </c>
      <c r="K6" s="18" t="s">
        <v>22</v>
      </c>
      <c r="L6" s="18">
        <v>9</v>
      </c>
      <c r="M6" s="29">
        <v>46742</v>
      </c>
      <c r="N6" s="19">
        <v>65843.009999999995</v>
      </c>
      <c r="O6" s="21">
        <v>8032.85</v>
      </c>
      <c r="P6" s="19">
        <v>1448.55</v>
      </c>
      <c r="Q6" s="20">
        <v>75324.41</v>
      </c>
    </row>
    <row r="7" spans="1:19" s="7" customFormat="1" ht="49.95" customHeight="1" thickBot="1" x14ac:dyDescent="0.35">
      <c r="A7" s="17">
        <v>184</v>
      </c>
      <c r="B7" s="18" t="s">
        <v>22</v>
      </c>
      <c r="C7" s="18" t="s">
        <v>3</v>
      </c>
      <c r="D7" s="18" t="s">
        <v>22</v>
      </c>
      <c r="E7" s="18" t="s">
        <v>28</v>
      </c>
      <c r="F7" s="30" t="s">
        <v>51</v>
      </c>
      <c r="G7" s="18" t="s">
        <v>2</v>
      </c>
      <c r="H7" s="18" t="s">
        <v>15</v>
      </c>
      <c r="I7" s="18" t="s">
        <v>18</v>
      </c>
      <c r="J7" s="18" t="s">
        <v>17</v>
      </c>
      <c r="K7" s="18" t="s">
        <v>22</v>
      </c>
      <c r="L7" s="18">
        <v>9</v>
      </c>
      <c r="M7" s="29">
        <v>46742</v>
      </c>
      <c r="N7" s="19">
        <v>40062.03</v>
      </c>
      <c r="O7" s="19">
        <v>4532.1099999999997</v>
      </c>
      <c r="P7" s="19">
        <v>801.24</v>
      </c>
      <c r="Q7" s="20">
        <v>45395.38</v>
      </c>
    </row>
    <row r="8" spans="1:19" s="7" customFormat="1" ht="49.95" customHeight="1" thickBot="1" x14ac:dyDescent="0.35">
      <c r="A8" s="17">
        <v>185</v>
      </c>
      <c r="B8" s="18" t="s">
        <v>22</v>
      </c>
      <c r="C8" s="18" t="s">
        <v>3</v>
      </c>
      <c r="D8" s="18" t="s">
        <v>22</v>
      </c>
      <c r="E8" s="18" t="s">
        <v>26</v>
      </c>
      <c r="F8" s="30" t="s">
        <v>51</v>
      </c>
      <c r="G8" s="18" t="s">
        <v>2</v>
      </c>
      <c r="H8" s="18" t="s">
        <v>15</v>
      </c>
      <c r="I8" s="18" t="s">
        <v>18</v>
      </c>
      <c r="J8" s="18" t="s">
        <v>15</v>
      </c>
      <c r="K8" s="18" t="s">
        <v>22</v>
      </c>
      <c r="L8" s="18">
        <v>9</v>
      </c>
      <c r="M8" s="29">
        <v>46742</v>
      </c>
      <c r="N8" s="19">
        <v>25000</v>
      </c>
      <c r="O8" s="19">
        <v>3050</v>
      </c>
      <c r="P8" s="19">
        <v>550</v>
      </c>
      <c r="Q8" s="20">
        <v>28600</v>
      </c>
    </row>
    <row r="9" spans="1:19" s="7" customFormat="1" ht="49.95" customHeight="1" thickBot="1" x14ac:dyDescent="0.35">
      <c r="A9" s="17">
        <v>174</v>
      </c>
      <c r="B9" s="18" t="s">
        <v>22</v>
      </c>
      <c r="C9" s="18" t="s">
        <v>3</v>
      </c>
      <c r="D9" s="18" t="s">
        <v>22</v>
      </c>
      <c r="E9" s="18" t="s">
        <v>23</v>
      </c>
      <c r="F9" s="30" t="s">
        <v>51</v>
      </c>
      <c r="G9" s="18" t="s">
        <v>4</v>
      </c>
      <c r="H9" s="18" t="s">
        <v>20</v>
      </c>
      <c r="I9" s="18" t="s">
        <v>24</v>
      </c>
      <c r="J9" s="18" t="s">
        <v>5</v>
      </c>
      <c r="K9" s="18" t="s">
        <v>22</v>
      </c>
      <c r="L9" s="18">
        <v>9</v>
      </c>
      <c r="M9" s="29">
        <v>46742</v>
      </c>
      <c r="N9" s="19">
        <v>32026.080000000002</v>
      </c>
      <c r="O9" s="19">
        <v>3623.02</v>
      </c>
      <c r="P9" s="19">
        <v>640.52</v>
      </c>
      <c r="Q9" s="20">
        <v>36289.620000000003</v>
      </c>
    </row>
    <row r="10" spans="1:19" s="7" customFormat="1" ht="49.95" customHeight="1" thickBot="1" x14ac:dyDescent="0.35">
      <c r="A10" s="17">
        <v>182</v>
      </c>
      <c r="B10" s="18" t="s">
        <v>22</v>
      </c>
      <c r="C10" s="18" t="s">
        <v>3</v>
      </c>
      <c r="D10" s="18" t="s">
        <v>22</v>
      </c>
      <c r="E10" s="18" t="s">
        <v>29</v>
      </c>
      <c r="F10" s="30" t="s">
        <v>51</v>
      </c>
      <c r="G10" s="18" t="s">
        <v>4</v>
      </c>
      <c r="H10" s="18" t="s">
        <v>12</v>
      </c>
      <c r="I10" s="18" t="s">
        <v>14</v>
      </c>
      <c r="J10" s="18" t="s">
        <v>6</v>
      </c>
      <c r="K10" s="18" t="s">
        <v>22</v>
      </c>
      <c r="L10" s="18">
        <v>9</v>
      </c>
      <c r="M10" s="29">
        <v>46742</v>
      </c>
      <c r="N10" s="19">
        <v>51824.66</v>
      </c>
      <c r="O10" s="19">
        <v>5862.78</v>
      </c>
      <c r="P10" s="19">
        <v>1036.49</v>
      </c>
      <c r="Q10" s="20">
        <v>58723.93</v>
      </c>
    </row>
    <row r="11" spans="1:19" s="7" customFormat="1" ht="49.95" customHeight="1" thickBot="1" x14ac:dyDescent="0.35">
      <c r="A11" s="17">
        <v>175</v>
      </c>
      <c r="B11" s="18" t="s">
        <v>22</v>
      </c>
      <c r="C11" s="18" t="s">
        <v>3</v>
      </c>
      <c r="D11" s="18" t="s">
        <v>22</v>
      </c>
      <c r="E11" s="18" t="s">
        <v>27</v>
      </c>
      <c r="F11" s="30" t="s">
        <v>52</v>
      </c>
      <c r="G11" s="18" t="s">
        <v>4</v>
      </c>
      <c r="H11" s="18" t="s">
        <v>21</v>
      </c>
      <c r="I11" s="18" t="s">
        <v>13</v>
      </c>
      <c r="J11" s="18" t="s">
        <v>11</v>
      </c>
      <c r="K11" s="18" t="s">
        <v>22</v>
      </c>
      <c r="L11" s="18">
        <v>9</v>
      </c>
      <c r="M11" s="29">
        <v>46742</v>
      </c>
      <c r="N11" s="19">
        <v>37463.61</v>
      </c>
      <c r="O11" s="19">
        <v>4238.16</v>
      </c>
      <c r="P11" s="19">
        <v>749.27</v>
      </c>
      <c r="Q11" s="20">
        <v>42451.039999999994</v>
      </c>
    </row>
    <row r="12" spans="1:19" s="7" customFormat="1" ht="49.95" customHeight="1" thickBot="1" x14ac:dyDescent="0.35">
      <c r="A12" s="17">
        <v>177</v>
      </c>
      <c r="B12" s="18" t="s">
        <v>22</v>
      </c>
      <c r="C12" s="18" t="s">
        <v>3</v>
      </c>
      <c r="D12" s="18" t="s">
        <v>22</v>
      </c>
      <c r="E12" s="18" t="s">
        <v>25</v>
      </c>
      <c r="F12" s="30" t="s">
        <v>52</v>
      </c>
      <c r="G12" s="18" t="s">
        <v>4</v>
      </c>
      <c r="H12" s="18" t="s">
        <v>21</v>
      </c>
      <c r="I12" s="18" t="s">
        <v>13</v>
      </c>
      <c r="J12" s="18" t="s">
        <v>8</v>
      </c>
      <c r="K12" s="18" t="s">
        <v>22</v>
      </c>
      <c r="L12" s="18">
        <v>9</v>
      </c>
      <c r="M12" s="29">
        <v>46742</v>
      </c>
      <c r="N12" s="19">
        <v>30772.93</v>
      </c>
      <c r="O12" s="19">
        <v>3481.26</v>
      </c>
      <c r="P12" s="19">
        <v>615.46</v>
      </c>
      <c r="Q12" s="20">
        <v>34869.65</v>
      </c>
    </row>
    <row r="13" spans="1:19" s="7" customFormat="1" ht="49.95" customHeight="1" thickBot="1" x14ac:dyDescent="0.35">
      <c r="A13" s="17">
        <v>180</v>
      </c>
      <c r="B13" s="18" t="s">
        <v>22</v>
      </c>
      <c r="C13" s="18" t="s">
        <v>3</v>
      </c>
      <c r="D13" s="18" t="s">
        <v>22</v>
      </c>
      <c r="E13" s="18" t="s">
        <v>29</v>
      </c>
      <c r="F13" s="30" t="s">
        <v>51</v>
      </c>
      <c r="G13" s="18" t="s">
        <v>4</v>
      </c>
      <c r="H13" s="18" t="s">
        <v>12</v>
      </c>
      <c r="I13" s="18" t="s">
        <v>14</v>
      </c>
      <c r="J13" s="18" t="s">
        <v>10</v>
      </c>
      <c r="K13" s="18" t="s">
        <v>22</v>
      </c>
      <c r="L13" s="18">
        <v>9</v>
      </c>
      <c r="M13" s="29">
        <v>46742</v>
      </c>
      <c r="N13" s="19">
        <v>51057.79</v>
      </c>
      <c r="O13" s="19">
        <v>5776.03</v>
      </c>
      <c r="P13" s="19">
        <v>1021.16</v>
      </c>
      <c r="Q13" s="20">
        <v>57854.98</v>
      </c>
    </row>
    <row r="14" spans="1:19" s="7" customFormat="1" ht="49.95" customHeight="1" thickBot="1" x14ac:dyDescent="0.35">
      <c r="A14" s="17">
        <v>181</v>
      </c>
      <c r="B14" s="18" t="s">
        <v>22</v>
      </c>
      <c r="C14" s="18" t="s">
        <v>3</v>
      </c>
      <c r="D14" s="18" t="s">
        <v>22</v>
      </c>
      <c r="E14" s="18" t="s">
        <v>29</v>
      </c>
      <c r="F14" s="30" t="s">
        <v>51</v>
      </c>
      <c r="G14" s="18" t="s">
        <v>4</v>
      </c>
      <c r="H14" s="18" t="s">
        <v>12</v>
      </c>
      <c r="I14" s="18" t="s">
        <v>14</v>
      </c>
      <c r="J14" s="18" t="s">
        <v>7</v>
      </c>
      <c r="K14" s="18" t="s">
        <v>22</v>
      </c>
      <c r="L14" s="18">
        <v>9</v>
      </c>
      <c r="M14" s="29">
        <v>46742</v>
      </c>
      <c r="N14" s="19">
        <v>42752.79</v>
      </c>
      <c r="O14" s="19">
        <v>4836.51</v>
      </c>
      <c r="P14" s="19">
        <v>855.06</v>
      </c>
      <c r="Q14" s="20">
        <v>48444.36</v>
      </c>
    </row>
    <row r="15" spans="1:19" s="7" customFormat="1" ht="49.95" customHeight="1" thickBot="1" x14ac:dyDescent="0.35">
      <c r="A15" s="17">
        <v>183</v>
      </c>
      <c r="B15" s="18" t="s">
        <v>22</v>
      </c>
      <c r="C15" s="18" t="s">
        <v>3</v>
      </c>
      <c r="D15" s="18" t="s">
        <v>22</v>
      </c>
      <c r="E15" s="18" t="s">
        <v>33</v>
      </c>
      <c r="F15" s="30" t="s">
        <v>51</v>
      </c>
      <c r="G15" s="18" t="s">
        <v>4</v>
      </c>
      <c r="H15" s="18" t="s">
        <v>12</v>
      </c>
      <c r="I15" s="18" t="s">
        <v>14</v>
      </c>
      <c r="J15" s="18" t="s">
        <v>16</v>
      </c>
      <c r="K15" s="18" t="s">
        <v>22</v>
      </c>
      <c r="L15" s="18">
        <v>9</v>
      </c>
      <c r="M15" s="29">
        <v>46742</v>
      </c>
      <c r="N15" s="19">
        <v>55661.48</v>
      </c>
      <c r="O15" s="19">
        <v>6296.83</v>
      </c>
      <c r="P15" s="19">
        <v>1113.23</v>
      </c>
      <c r="Q15" s="20">
        <v>63071.540000000008</v>
      </c>
    </row>
    <row r="16" spans="1:19" s="7" customFormat="1" ht="49.95" customHeight="1" thickBot="1" x14ac:dyDescent="0.35">
      <c r="A16" s="17">
        <v>176</v>
      </c>
      <c r="B16" s="18" t="s">
        <v>22</v>
      </c>
      <c r="C16" s="18" t="s">
        <v>3</v>
      </c>
      <c r="D16" s="18" t="s">
        <v>22</v>
      </c>
      <c r="E16" s="18" t="s">
        <v>25</v>
      </c>
      <c r="F16" s="30" t="s">
        <v>52</v>
      </c>
      <c r="G16" s="18" t="s">
        <v>4</v>
      </c>
      <c r="H16" s="18" t="s">
        <v>21</v>
      </c>
      <c r="I16" s="18" t="s">
        <v>13</v>
      </c>
      <c r="J16" s="18" t="s">
        <v>16</v>
      </c>
      <c r="K16" s="18" t="s">
        <v>22</v>
      </c>
      <c r="L16" s="18">
        <v>9</v>
      </c>
      <c r="M16" s="29">
        <v>46742</v>
      </c>
      <c r="N16" s="19">
        <v>32699.78</v>
      </c>
      <c r="O16" s="19">
        <v>3699.24</v>
      </c>
      <c r="P16" s="19">
        <v>654</v>
      </c>
      <c r="Q16" s="20">
        <v>37053.019999999997</v>
      </c>
      <c r="S16" s="28">
        <f>SUM(Q5:Q16)</f>
        <v>603402.34</v>
      </c>
    </row>
    <row r="17" spans="14:16" x14ac:dyDescent="0.3">
      <c r="N17" s="14"/>
      <c r="O17" s="15"/>
      <c r="P17" s="15"/>
    </row>
    <row r="18" spans="14:16" x14ac:dyDescent="0.3">
      <c r="N18" s="14"/>
      <c r="O18" s="15"/>
      <c r="P18" s="15"/>
    </row>
  </sheetData>
  <autoFilter ref="A4:Q18" xr:uid="{D401DA98-8247-4FB9-A00E-C61F0B4B620A}"/>
  <conditionalFormatting sqref="L5:L16 C5:J16">
    <cfRule type="expression" dxfId="0" priority="16">
      <formula>#REF!="X"</formula>
    </cfRule>
  </conditionalFormatting>
  <pageMargins left="0.31496062992125984" right="0.31496062992125984" top="0.74803149606299213" bottom="0.74803149606299213" header="0.31496062992125984" footer="0.31496062992125984"/>
  <pageSetup paperSize="9" scale="37" fitToHeight="1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E2322FADA3F94E83EF14CE8096F73C" ma:contentTypeVersion="10" ma:contentTypeDescription="Creare un nuovo documento." ma:contentTypeScope="" ma:versionID="57bca0e49a341f5afa85cae095ff5c54">
  <xsd:schema xmlns:xsd="http://www.w3.org/2001/XMLSchema" xmlns:xs="http://www.w3.org/2001/XMLSchema" xmlns:p="http://schemas.microsoft.com/office/2006/metadata/properties" xmlns:ns2="ff36bf2a-8f2d-49c9-ad2e-e8da9fc67811" targetNamespace="http://schemas.microsoft.com/office/2006/metadata/properties" ma:root="true" ma:fieldsID="c218e1c9af5b2cae6d9b9cf109218e19" ns2:_="">
    <xsd:import namespace="ff36bf2a-8f2d-49c9-ad2e-e8da9fc678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36bf2a-8f2d-49c9-ad2e-e8da9fc678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 immagine" ma:readOnly="false" ma:fieldId="{5cf76f15-5ced-4ddc-b409-7134ff3c332f}" ma:taxonomyMulti="true" ma:sspId="4468606d-3e0e-4e7b-a815-ae4d792ab8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f36bf2a-8f2d-49c9-ad2e-e8da9fc6781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AF06A24-4E00-492B-9B8F-C5C3B10700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F611418-305D-4CEE-9A2F-355582E7E3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f36bf2a-8f2d-49c9-ad2e-e8da9fc678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637A47-69A3-4A91-8B10-8D97A9AA24E3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infopath/2007/PartnerControls"/>
    <ds:schemaRef ds:uri="http://purl.org/dc/dcmitype/"/>
    <ds:schemaRef ds:uri="http://purl.org/dc/terms/"/>
    <ds:schemaRef ds:uri="http://schemas.microsoft.com/office/2006/metadata/properties"/>
    <ds:schemaRef ds:uri="http://schemas.openxmlformats.org/package/2006/metadata/core-properties"/>
    <ds:schemaRef ds:uri="ff36bf2a-8f2d-49c9-ad2e-e8da9fc6781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Comp All.7 RER</vt:lpstr>
      <vt:lpstr>'Comp All.7 RER'!Area_stampa</vt:lpstr>
      <vt:lpstr>'Comp All.7 RER'!Titoli_stampa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Elena Gelmini</dc:creator>
  <cp:keywords/>
  <dc:description/>
  <cp:lastModifiedBy>Elena Gelmini</cp:lastModifiedBy>
  <cp:revision/>
  <cp:lastPrinted>2026-07-08T11:49:47Z</cp:lastPrinted>
  <dcterms:created xsi:type="dcterms:W3CDTF">2025-06-24T14:31:38Z</dcterms:created>
  <dcterms:modified xsi:type="dcterms:W3CDTF">2026-09-28T13:35:48Z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0x010100F5E2322FADA3F94E83EF14CE8096F73C</vt:lpwstr>
  </property>
  <property fmtid="{D5CDD505-2E9C-101B-9397-08002B2CF9AE}" pid="3" name="MediaServiceImageTags">
    <vt:lpwstr/>
  </property>
</Properties>
</file>